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Gabor\Saját meghajtó\Munkák\M-23084 Váci Távhő - új 400A mérőhely\"/>
    </mc:Choice>
  </mc:AlternateContent>
  <xr:revisionPtr revIDLastSave="0" documentId="13_ncr:1_{19AFC59F-772F-4A16-9DF1-28E948AADA5F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Munk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H4" i="2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H3" i="2"/>
  <c r="G3" i="2"/>
  <c r="G16" i="2" l="1"/>
  <c r="H16" i="2"/>
  <c r="H17" i="2" l="1"/>
  <c r="H18" i="2" l="1"/>
  <c r="H19" i="2"/>
</calcChain>
</file>

<file path=xl/sharedStrings.xml><?xml version="1.0" encoding="utf-8"?>
<sst xmlns="http://schemas.openxmlformats.org/spreadsheetml/2006/main" count="53" uniqueCount="41">
  <si>
    <t>db</t>
  </si>
  <si>
    <t>m</t>
  </si>
  <si>
    <t>Tétel</t>
  </si>
  <si>
    <t>Megnevezés</t>
  </si>
  <si>
    <t>Mennyiség</t>
  </si>
  <si>
    <t>Egységár</t>
  </si>
  <si>
    <t>Anyag</t>
  </si>
  <si>
    <t>Díj</t>
  </si>
  <si>
    <t>Összesen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</si>
  <si>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</si>
  <si>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</si>
  <si>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</si>
  <si>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</si>
  <si>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</si>
  <si>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</si>
  <si>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</si>
  <si>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</si>
  <si>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</si>
  <si>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</si>
  <si>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</si>
  <si>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</si>
  <si>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</si>
  <si>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 xml:space="preserve">HENSEL HÁFM3000-U  Fogyasztásmérő szekrény áramváltós méréshez </t>
  </si>
  <si>
    <t>Főelosztóban 1. sz. mező elbontása és az új elosztó beépítése</t>
  </si>
  <si>
    <t>Főelosztó szekrény ideiglenes megtáplálása az átszerelés idejére</t>
  </si>
  <si>
    <t>Csatlakozó műszaki dokumentáció és kivitelezői nyilatkozat kiállítása, készre jelentés az ELMŰ Hálózati Kft-nél</t>
  </si>
  <si>
    <t>Villamos biztonsági felülvizsgálat, jegyzőkönyv készítés</t>
  </si>
  <si>
    <t>klt</t>
  </si>
  <si>
    <t>Nettó összesen:</t>
  </si>
  <si>
    <t>27% Áfa:</t>
  </si>
  <si>
    <t>Bruttó mindösszesen:</t>
  </si>
  <si>
    <t>Méretlen csatlakozó főelosztó szekrény, hiteles áramváltókkal, terv szerinti kialakításban, készre szerelve, helyszínen beüzemelve</t>
  </si>
  <si>
    <t>Beton alap átfúrása a 0,4kV-os főelosztó helyiségbe és az ELMŰ 0,4kV-os elosztó helyiségébe, vízzáró visszatömítése</t>
  </si>
  <si>
    <t>Anyag+díj mindösszesen nettó:</t>
  </si>
  <si>
    <t>Minden további költség, amely a munka hiánytalan elvégzéséhez szükséges lehet (opcionális)</t>
  </si>
  <si>
    <r>
      <t>NYY-J 12x2,5mm2 kábel oldalfalra szerelve, MŰ-II védőcsőben vezetve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megj.1.</t>
    </r>
  </si>
  <si>
    <r>
      <t xml:space="preserve">NAYY-J 4x300mm2 kábel fektetése kábelárokba, beépítése, bekötése </t>
    </r>
    <r>
      <rPr>
        <vertAlign val="superscript"/>
        <sz val="11"/>
        <color theme="1"/>
        <rFont val="Calibri"/>
        <family val="2"/>
        <charset val="238"/>
        <scheme val="minor"/>
      </rPr>
      <t>megj.1.</t>
    </r>
  </si>
  <si>
    <r>
      <t xml:space="preserve">Kábelárok ásása, homokágy készítése kábelek részére, visszatemetés, tömörítés, környezet helyreállítása </t>
    </r>
    <r>
      <rPr>
        <vertAlign val="superscript"/>
        <sz val="11"/>
        <color theme="1"/>
        <rFont val="Calibri"/>
        <family val="2"/>
        <charset val="238"/>
        <scheme val="minor"/>
      </rPr>
      <t>megj.1.</t>
    </r>
  </si>
  <si>
    <r>
      <t xml:space="preserve">Aszfaltozott úttest felbontása, helyreállítása a kábelárok nyomvonalán.  </t>
    </r>
    <r>
      <rPr>
        <vertAlign val="superscript"/>
        <sz val="11"/>
        <color theme="1"/>
        <rFont val="Calibri"/>
        <family val="2"/>
        <charset val="238"/>
        <scheme val="minor"/>
      </rPr>
      <t>megj.1.</t>
    </r>
  </si>
  <si>
    <r>
      <t xml:space="preserve">Védőcső elhelyezése a kábelek részére az út alatt </t>
    </r>
    <r>
      <rPr>
        <vertAlign val="superscript"/>
        <sz val="11"/>
        <color theme="1"/>
        <rFont val="Calibri"/>
        <family val="2"/>
        <charset val="238"/>
        <scheme val="minor"/>
      </rPr>
      <t>megj.1.</t>
    </r>
  </si>
  <si>
    <r>
      <rPr>
        <b/>
        <sz val="11"/>
        <color theme="1"/>
        <rFont val="Calibri"/>
        <family val="2"/>
        <charset val="238"/>
        <scheme val="minor"/>
      </rPr>
      <t>Megj.1.:</t>
    </r>
    <r>
      <rPr>
        <sz val="11"/>
        <color theme="1"/>
        <rFont val="Calibri"/>
        <family val="2"/>
        <scheme val="minor"/>
      </rPr>
      <t xml:space="preserve"> a méretek és a pontos mennyiségek a helyszínen ellenőrizendők!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</si>
</sst>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164" fontId="0" fillId="0" borderId="6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0" borderId="16" xfId="0" applyNumberFormat="1" applyFont="1" applyBorder="1" applyAlignment="1">
      <alignment vertical="center"/>
    </xf>
    <xf numFmtId="164" fontId="0" fillId="2" borderId="11" xfId="0" applyNumberFormat="1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164" fontId="0" fillId="2" borderId="8" xfId="0" applyNumberForma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244B-8750-405D-AF1A-A45041FCE540}">
  <dimension ref="A1:H36"/>
  <sheetViews>
    <sheetView tabSelected="1" workbookViewId="0">
      <selection activeCell="O12" sqref="O12"/>
    </sheetView>
  </sheetViews>
  <sheetFormatPr defaultRowHeight="14.5" x14ac:dyDescent="0.35"/>
  <cols>
    <col min="1" max="1" width="6.36328125" customWidth="1"/>
    <col min="2" max="2" width="56.26953125" style="2" customWidth="1"/>
    <col min="3" max="3" width="7.81640625" customWidth="1"/>
    <col min="4" max="4" width="5.453125" customWidth="1"/>
    <col min="5" max="8" width="12.453125" customWidth="1"/>
  </cols>
  <sheetData>
    <row r="1" spans="1:8" s="1" customFormat="1" ht="15" thickTop="1" x14ac:dyDescent="0.35">
      <c r="A1" s="39" t="s">
        <v>2</v>
      </c>
      <c r="B1" s="41" t="s">
        <v>3</v>
      </c>
      <c r="C1" s="8" t="s">
        <v>4</v>
      </c>
      <c r="D1" s="8"/>
      <c r="E1" s="37" t="s">
        <v>5</v>
      </c>
      <c r="F1" s="37"/>
      <c r="G1" s="37" t="s">
        <v>8</v>
      </c>
      <c r="H1" s="38"/>
    </row>
    <row r="2" spans="1:8" s="1" customFormat="1" ht="15" thickBot="1" x14ac:dyDescent="0.4">
      <c r="A2" s="40"/>
      <c r="B2" s="42"/>
      <c r="C2" s="21"/>
      <c r="D2" s="21"/>
      <c r="E2" s="21" t="s">
        <v>6</v>
      </c>
      <c r="F2" s="21" t="s">
        <v>7</v>
      </c>
      <c r="G2" s="21" t="s">
        <v>6</v>
      </c>
      <c r="H2" s="22" t="s">
        <v>7</v>
      </c>
    </row>
    <row r="3" spans="1:8" s="3" customFormat="1" ht="35.5" customHeight="1" thickTop="1" x14ac:dyDescent="0.35">
      <c r="A3" s="16" t="s">
        <v>9</v>
      </c>
      <c r="B3" s="17" t="s">
        <v>31</v>
      </c>
      <c r="C3" s="18">
        <v>1</v>
      </c>
      <c r="D3" s="18" t="s">
        <v>0</v>
      </c>
      <c r="E3" s="29"/>
      <c r="F3" s="29"/>
      <c r="G3" s="19">
        <f>C3*E3</f>
        <v>0</v>
      </c>
      <c r="H3" s="20">
        <f>C3*F3</f>
        <v>0</v>
      </c>
    </row>
    <row r="4" spans="1:8" s="3" customFormat="1" ht="35.5" customHeight="1" x14ac:dyDescent="0.35">
      <c r="A4" s="9" t="s">
        <v>10</v>
      </c>
      <c r="B4" s="5" t="s">
        <v>22</v>
      </c>
      <c r="C4" s="6">
        <v>1</v>
      </c>
      <c r="D4" s="6" t="s">
        <v>0</v>
      </c>
      <c r="E4" s="30"/>
      <c r="F4" s="30"/>
      <c r="G4" s="7">
        <f t="shared" ref="G4:G15" si="0">C4*E4</f>
        <v>0</v>
      </c>
      <c r="H4" s="10">
        <f t="shared" ref="H4:H15" si="1">C4*F4</f>
        <v>0</v>
      </c>
    </row>
    <row r="5" spans="1:8" s="3" customFormat="1" ht="35.5" customHeight="1" x14ac:dyDescent="0.35">
      <c r="A5" s="9" t="s">
        <v>11</v>
      </c>
      <c r="B5" s="5" t="s">
        <v>35</v>
      </c>
      <c r="C5" s="6">
        <v>10</v>
      </c>
      <c r="D5" s="6" t="s">
        <v>1</v>
      </c>
      <c r="E5" s="30"/>
      <c r="F5" s="30"/>
      <c r="G5" s="7">
        <f t="shared" si="0"/>
        <v>0</v>
      </c>
      <c r="H5" s="10">
        <f t="shared" si="1"/>
        <v>0</v>
      </c>
    </row>
    <row r="6" spans="1:8" s="3" customFormat="1" ht="35.5" customHeight="1" x14ac:dyDescent="0.35">
      <c r="A6" s="9" t="s">
        <v>12</v>
      </c>
      <c r="B6" s="5" t="s">
        <v>36</v>
      </c>
      <c r="C6" s="6">
        <v>60</v>
      </c>
      <c r="D6" s="6" t="s">
        <v>1</v>
      </c>
      <c r="E6" s="30"/>
      <c r="F6" s="30"/>
      <c r="G6" s="7">
        <f t="shared" si="0"/>
        <v>0</v>
      </c>
      <c r="H6" s="10">
        <f t="shared" si="1"/>
        <v>0</v>
      </c>
    </row>
    <row r="7" spans="1:8" s="3" customFormat="1" ht="35.5" customHeight="1" x14ac:dyDescent="0.35">
      <c r="A7" s="9" t="s">
        <v>13</v>
      </c>
      <c r="B7" s="5" t="s">
        <v>37</v>
      </c>
      <c r="C7" s="6">
        <v>50</v>
      </c>
      <c r="D7" s="6" t="s">
        <v>1</v>
      </c>
      <c r="E7" s="30"/>
      <c r="F7" s="30"/>
      <c r="G7" s="7">
        <f t="shared" si="0"/>
        <v>0</v>
      </c>
      <c r="H7" s="10">
        <f t="shared" si="1"/>
        <v>0</v>
      </c>
    </row>
    <row r="8" spans="1:8" s="3" customFormat="1" ht="35.5" customHeight="1" x14ac:dyDescent="0.35">
      <c r="A8" s="9" t="s">
        <v>14</v>
      </c>
      <c r="B8" s="5" t="s">
        <v>32</v>
      </c>
      <c r="C8" s="6">
        <v>1</v>
      </c>
      <c r="D8" s="6" t="s">
        <v>27</v>
      </c>
      <c r="E8" s="30"/>
      <c r="F8" s="30"/>
      <c r="G8" s="7">
        <f t="shared" si="0"/>
        <v>0</v>
      </c>
      <c r="H8" s="10">
        <f t="shared" si="1"/>
        <v>0</v>
      </c>
    </row>
    <row r="9" spans="1:8" s="3" customFormat="1" ht="35.5" customHeight="1" x14ac:dyDescent="0.35">
      <c r="A9" s="9" t="s">
        <v>15</v>
      </c>
      <c r="B9" s="5" t="s">
        <v>38</v>
      </c>
      <c r="C9" s="6">
        <v>8</v>
      </c>
      <c r="D9" s="6" t="s">
        <v>1</v>
      </c>
      <c r="E9" s="30"/>
      <c r="F9" s="30"/>
      <c r="G9" s="7">
        <f t="shared" si="0"/>
        <v>0</v>
      </c>
      <c r="H9" s="10">
        <f t="shared" si="1"/>
        <v>0</v>
      </c>
    </row>
    <row r="10" spans="1:8" s="3" customFormat="1" ht="35.5" customHeight="1" x14ac:dyDescent="0.35">
      <c r="A10" s="9" t="s">
        <v>16</v>
      </c>
      <c r="B10" s="5" t="s">
        <v>39</v>
      </c>
      <c r="C10" s="6">
        <v>16</v>
      </c>
      <c r="D10" s="6" t="s">
        <v>1</v>
      </c>
      <c r="E10" s="30"/>
      <c r="F10" s="30"/>
      <c r="G10" s="7">
        <f t="shared" si="0"/>
        <v>0</v>
      </c>
      <c r="H10" s="10">
        <f t="shared" si="1"/>
        <v>0</v>
      </c>
    </row>
    <row r="11" spans="1:8" s="3" customFormat="1" ht="35.5" customHeight="1" x14ac:dyDescent="0.35">
      <c r="A11" s="9" t="s">
        <v>17</v>
      </c>
      <c r="B11" s="5" t="s">
        <v>23</v>
      </c>
      <c r="C11" s="6">
        <v>1</v>
      </c>
      <c r="D11" s="6" t="s">
        <v>0</v>
      </c>
      <c r="E11" s="30"/>
      <c r="F11" s="30"/>
      <c r="G11" s="7">
        <f t="shared" si="0"/>
        <v>0</v>
      </c>
      <c r="H11" s="10">
        <f t="shared" si="1"/>
        <v>0</v>
      </c>
    </row>
    <row r="12" spans="1:8" s="3" customFormat="1" ht="35.5" customHeight="1" x14ac:dyDescent="0.35">
      <c r="A12" s="9" t="s">
        <v>18</v>
      </c>
      <c r="B12" s="5" t="s">
        <v>24</v>
      </c>
      <c r="C12" s="6">
        <v>1</v>
      </c>
      <c r="D12" s="6" t="s">
        <v>0</v>
      </c>
      <c r="E12" s="30"/>
      <c r="F12" s="30"/>
      <c r="G12" s="7">
        <f t="shared" si="0"/>
        <v>0</v>
      </c>
      <c r="H12" s="10">
        <f t="shared" si="1"/>
        <v>0</v>
      </c>
    </row>
    <row r="13" spans="1:8" s="3" customFormat="1" ht="35.5" customHeight="1" x14ac:dyDescent="0.35">
      <c r="A13" s="9" t="s">
        <v>19</v>
      </c>
      <c r="B13" s="5" t="s">
        <v>25</v>
      </c>
      <c r="C13" s="6">
        <v>1</v>
      </c>
      <c r="D13" s="6" t="s">
        <v>0</v>
      </c>
      <c r="E13" s="30"/>
      <c r="F13" s="30"/>
      <c r="G13" s="7">
        <f t="shared" si="0"/>
        <v>0</v>
      </c>
      <c r="H13" s="10">
        <f t="shared" si="1"/>
        <v>0</v>
      </c>
    </row>
    <row r="14" spans="1:8" s="3" customFormat="1" ht="35.5" customHeight="1" x14ac:dyDescent="0.35">
      <c r="A14" s="9" t="s">
        <v>20</v>
      </c>
      <c r="B14" s="5" t="s">
        <v>26</v>
      </c>
      <c r="C14" s="6">
        <v>1</v>
      </c>
      <c r="D14" s="6" t="s">
        <v>0</v>
      </c>
      <c r="E14" s="30"/>
      <c r="F14" s="30"/>
      <c r="G14" s="7">
        <f t="shared" si="0"/>
        <v>0</v>
      </c>
      <c r="H14" s="10">
        <f t="shared" si="1"/>
        <v>0</v>
      </c>
    </row>
    <row r="15" spans="1:8" s="3" customFormat="1" ht="35.5" customHeight="1" thickBot="1" x14ac:dyDescent="0.4">
      <c r="A15" s="11" t="s">
        <v>21</v>
      </c>
      <c r="B15" s="12" t="s">
        <v>34</v>
      </c>
      <c r="C15" s="13">
        <v>1</v>
      </c>
      <c r="D15" s="13" t="s">
        <v>0</v>
      </c>
      <c r="E15" s="31"/>
      <c r="F15" s="31"/>
      <c r="G15" s="14">
        <f t="shared" si="0"/>
        <v>0</v>
      </c>
      <c r="H15" s="15">
        <f t="shared" si="1"/>
        <v>0</v>
      </c>
    </row>
    <row r="16" spans="1:8" s="3" customFormat="1" ht="35.5" customHeight="1" thickTop="1" thickBot="1" x14ac:dyDescent="0.4">
      <c r="A16" s="23"/>
      <c r="B16" s="24" t="s">
        <v>28</v>
      </c>
      <c r="C16" s="25"/>
      <c r="D16" s="25"/>
      <c r="E16" s="26"/>
      <c r="F16" s="26"/>
      <c r="G16" s="28">
        <f>SUM(G3:G15)</f>
        <v>0</v>
      </c>
      <c r="H16" s="27">
        <f>SUM(H3:H15)</f>
        <v>0</v>
      </c>
    </row>
    <row r="17" spans="2:8" s="3" customFormat="1" ht="19.5" customHeight="1" thickTop="1" x14ac:dyDescent="0.35">
      <c r="B17" s="32" t="s">
        <v>33</v>
      </c>
      <c r="C17" s="33"/>
      <c r="D17" s="33"/>
      <c r="E17" s="34"/>
      <c r="F17" s="34"/>
      <c r="G17" s="34"/>
      <c r="H17" s="34">
        <f>G16+H16</f>
        <v>0</v>
      </c>
    </row>
    <row r="18" spans="2:8" s="3" customFormat="1" ht="19.5" customHeight="1" x14ac:dyDescent="0.35">
      <c r="B18" s="32" t="s">
        <v>29</v>
      </c>
      <c r="C18" s="33"/>
      <c r="D18" s="33"/>
      <c r="E18" s="34"/>
      <c r="F18" s="34"/>
      <c r="G18" s="34"/>
      <c r="H18" s="34">
        <f>H17*0.27</f>
        <v>0</v>
      </c>
    </row>
    <row r="19" spans="2:8" s="3" customFormat="1" ht="19.5" customHeight="1" x14ac:dyDescent="0.35">
      <c r="B19" s="32" t="s">
        <v>30</v>
      </c>
      <c r="C19" s="33"/>
      <c r="D19" s="33"/>
      <c r="E19" s="34"/>
      <c r="F19" s="34"/>
      <c r="G19" s="34"/>
      <c r="H19" s="34">
        <f>H17+H18</f>
        <v>0</v>
      </c>
    </row>
    <row r="20" spans="2:8" s="3" customFormat="1" ht="19.5" customHeight="1" x14ac:dyDescent="0.35">
      <c r="B20" s="4"/>
      <c r="E20" s="35"/>
      <c r="F20" s="35"/>
      <c r="G20" s="35"/>
      <c r="H20" s="35"/>
    </row>
    <row r="21" spans="2:8" s="3" customFormat="1" ht="19.5" customHeight="1" x14ac:dyDescent="0.35">
      <c r="B21" s="4"/>
    </row>
    <row r="22" spans="2:8" s="3" customFormat="1" x14ac:dyDescent="0.35">
      <c r="B22" s="36" t="s">
        <v>40</v>
      </c>
    </row>
    <row r="23" spans="2:8" s="3" customFormat="1" x14ac:dyDescent="0.35">
      <c r="B23" s="4"/>
    </row>
    <row r="24" spans="2:8" s="3" customFormat="1" x14ac:dyDescent="0.35">
      <c r="B24" s="4"/>
    </row>
    <row r="25" spans="2:8" s="3" customFormat="1" x14ac:dyDescent="0.35">
      <c r="B25" s="4"/>
    </row>
    <row r="26" spans="2:8" s="3" customFormat="1" x14ac:dyDescent="0.35">
      <c r="B26" s="4"/>
    </row>
    <row r="27" spans="2:8" s="3" customFormat="1" x14ac:dyDescent="0.35">
      <c r="B27" s="4"/>
    </row>
    <row r="28" spans="2:8" s="3" customFormat="1" x14ac:dyDescent="0.35">
      <c r="B28" s="4"/>
    </row>
    <row r="29" spans="2:8" s="3" customFormat="1" x14ac:dyDescent="0.35">
      <c r="B29" s="4"/>
    </row>
    <row r="30" spans="2:8" s="3" customFormat="1" x14ac:dyDescent="0.35">
      <c r="B30" s="4"/>
    </row>
    <row r="31" spans="2:8" s="3" customFormat="1" x14ac:dyDescent="0.35">
      <c r="B31" s="4"/>
    </row>
    <row r="32" spans="2:8" s="3" customFormat="1" x14ac:dyDescent="0.35">
      <c r="B32" s="4"/>
    </row>
    <row r="33" spans="2:2" s="3" customFormat="1" x14ac:dyDescent="0.35">
      <c r="B33" s="4"/>
    </row>
    <row r="34" spans="2:2" s="3" customFormat="1" x14ac:dyDescent="0.35">
      <c r="B34" s="4"/>
    </row>
    <row r="35" spans="2:2" s="3" customFormat="1" x14ac:dyDescent="0.35">
      <c r="B35" s="4"/>
    </row>
    <row r="36" spans="2:2" s="3" customFormat="1" x14ac:dyDescent="0.35">
      <c r="B36" s="4"/>
    </row>
  </sheetData>
  <mergeCells count="4">
    <mergeCell ref="E1:F1"/>
    <mergeCell ref="G1:H1"/>
    <mergeCell ref="A1:A2"/>
    <mergeCell ref="B1:B2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Gabor</dc:creator>
  <cp:lastModifiedBy>Antal Nagy</cp:lastModifiedBy>
  <dcterms:created xsi:type="dcterms:W3CDTF">2015-06-05T18:17:20Z</dcterms:created>
  <dcterms:modified xsi:type="dcterms:W3CDTF">2024-10-09T14:46:13Z</dcterms:modified>
</cp:coreProperties>
</file>